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1.182\Dati\BILANCI\Bilancio 2025\Bilancio Originale\Preventivo\"/>
    </mc:Choice>
  </mc:AlternateContent>
  <xr:revisionPtr revIDLastSave="0" documentId="13_ncr:1_{61B397CA-39A2-43A1-89CD-EE34CBF0277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NTRATE" sheetId="1" r:id="rId1"/>
    <sheet name="USCI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2" l="1"/>
  <c r="I31" i="2"/>
  <c r="I13" i="2"/>
  <c r="I20" i="2"/>
  <c r="J12" i="1"/>
  <c r="J17" i="1" s="1"/>
  <c r="I43" i="2" l="1"/>
</calcChain>
</file>

<file path=xl/sharedStrings.xml><?xml version="1.0" encoding="utf-8"?>
<sst xmlns="http://schemas.openxmlformats.org/spreadsheetml/2006/main" count="53" uniqueCount="45">
  <si>
    <t>PARTE ENTRATE</t>
  </si>
  <si>
    <t>1.1 Quote associative</t>
  </si>
  <si>
    <t>1.2 Servizi agli iscritti</t>
  </si>
  <si>
    <t>1.3 Contributi vari</t>
  </si>
  <si>
    <t>1.4 Interessi attivi</t>
  </si>
  <si>
    <t>TOTALE ENTRATE:</t>
  </si>
  <si>
    <t>RIEPILOGO GENERALE</t>
  </si>
  <si>
    <t>TOTALE USCITE:</t>
  </si>
  <si>
    <t>IL PRESIDENTE</t>
  </si>
  <si>
    <r>
      <t>______________</t>
    </r>
    <r>
      <rPr>
        <u/>
        <sz val="14"/>
        <rFont val="Arial"/>
        <family val="2"/>
      </rPr>
      <t>F.to Scazzola</t>
    </r>
    <r>
      <rPr>
        <sz val="14"/>
        <rFont val="Arial"/>
        <family val="2"/>
      </rPr>
      <t>______________________</t>
    </r>
  </si>
  <si>
    <t>COLLEGIO PROVINCIALE AGROTECNICI ALESSANDRIA BIELLA VERCELLI</t>
  </si>
  <si>
    <t>*******************************************************************************************************************************************************</t>
  </si>
  <si>
    <t>PARTE USCITE</t>
  </si>
  <si>
    <t>Capitolo 1</t>
  </si>
  <si>
    <t>1.1 Spese Postali</t>
  </si>
  <si>
    <t>1.2 Spese Telefoniche</t>
  </si>
  <si>
    <t>1.3 Spese di cancellerie, Stampa, Ecc.</t>
  </si>
  <si>
    <t>1.4 Beni strumentali</t>
  </si>
  <si>
    <t>1.5 Affitti, Canoni, Utenze, Manutenzioni, Ecc</t>
  </si>
  <si>
    <t xml:space="preserve"> </t>
  </si>
  <si>
    <t>TOTALE CAPITOLO 1</t>
  </si>
  <si>
    <t>Capitolo 2</t>
  </si>
  <si>
    <t xml:space="preserve">  </t>
  </si>
  <si>
    <t>2.1 Spese di Missione</t>
  </si>
  <si>
    <t>2.2 Funzionamento del Consiglio</t>
  </si>
  <si>
    <t>2.3 Commissioni e Gruppi</t>
  </si>
  <si>
    <t>TOTALE CAPITOLO 2</t>
  </si>
  <si>
    <t>Capitolo 3</t>
  </si>
  <si>
    <t>3.1 Compensi per Consulenti</t>
  </si>
  <si>
    <t>3.2 Compensi per i Collaboratori</t>
  </si>
  <si>
    <t>3.3 Aggiornamento Professionale</t>
  </si>
  <si>
    <t>TOTALE CAPITOLO 3</t>
  </si>
  <si>
    <t>Capitolo 4</t>
  </si>
  <si>
    <t>4.1 Spese di Propaganda</t>
  </si>
  <si>
    <t>4.2 Documentazioni</t>
  </si>
  <si>
    <t>4.3 Spese Varie</t>
  </si>
  <si>
    <t>4.4 Interessi Passivi, Tenuta C/C, Tasse e Restituzioni</t>
  </si>
  <si>
    <t>4.5 Spese di Pubblicità</t>
  </si>
  <si>
    <t>4.6 Spese aggiornamento iscritti</t>
  </si>
  <si>
    <t>TOTALE CAPITOLO 4</t>
  </si>
  <si>
    <t>TOTALE GENERALE:</t>
  </si>
  <si>
    <r>
      <t xml:space="preserve">                                 </t>
    </r>
    <r>
      <rPr>
        <u/>
        <sz val="10"/>
        <rFont val="Arial"/>
        <family val="2"/>
      </rPr>
      <t>F.to Scazzola</t>
    </r>
    <r>
      <rPr>
        <sz val="10"/>
        <rFont val="Arial"/>
      </rPr>
      <t xml:space="preserve">  </t>
    </r>
  </si>
  <si>
    <t>COLLEGIO INTERPROVINCIALE AGROTECNICI ALESSANDRIA BIELLA VERCELLI</t>
  </si>
  <si>
    <r>
      <t>Fondo al 31/12/</t>
    </r>
    <r>
      <rPr>
        <b/>
        <u/>
        <sz val="14"/>
        <rFont val="Arial"/>
        <family val="2"/>
      </rPr>
      <t>2025</t>
    </r>
  </si>
  <si>
    <t>Bilancio preventivo anno: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</si>
</sst>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8" x14ac:knownFonts="1"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u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65" fontId="1" fillId="0" borderId="0" xfId="0" applyNumberFormat="1" applyFont="1" applyProtection="1">
      <protection locked="0"/>
    </xf>
    <xf numFmtId="0" fontId="1" fillId="0" borderId="15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18" xfId="0" applyFont="1" applyBorder="1" applyProtection="1">
      <protection locked="0"/>
    </xf>
    <xf numFmtId="0" fontId="5" fillId="0" borderId="0" xfId="0" applyFont="1" applyProtection="1">
      <protection locked="0"/>
    </xf>
    <xf numFmtId="165" fontId="1" fillId="0" borderId="1" xfId="0" applyNumberFormat="1" applyFont="1" applyBorder="1" applyAlignment="1" applyProtection="1">
      <alignment horizontal="center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165" fontId="1" fillId="0" borderId="0" xfId="0" applyNumberFormat="1" applyFont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0" borderId="8" xfId="0" applyNumberFormat="1" applyFont="1" applyBorder="1" applyAlignment="1" applyProtection="1">
      <alignment horizontal="right"/>
      <protection locked="0"/>
    </xf>
    <xf numFmtId="164" fontId="1" fillId="0" borderId="9" xfId="0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center"/>
      <protection hidden="1"/>
    </xf>
    <xf numFmtId="165" fontId="1" fillId="0" borderId="0" xfId="0" applyNumberFormat="1" applyFont="1" applyAlignment="1" applyProtection="1">
      <alignment horizontal="center"/>
      <protection hidden="1"/>
    </xf>
    <xf numFmtId="0" fontId="1" fillId="0" borderId="18" xfId="0" applyFont="1" applyBorder="1" applyAlignment="1" applyProtection="1">
      <alignment horizontal="left"/>
      <protection locked="0"/>
    </xf>
    <xf numFmtId="165" fontId="1" fillId="0" borderId="18" xfId="0" applyNumberFormat="1" applyFont="1" applyBorder="1" applyAlignment="1" applyProtection="1">
      <alignment horizontal="center"/>
      <protection locked="0"/>
    </xf>
    <xf numFmtId="165" fontId="1" fillId="0" borderId="16" xfId="0" applyNumberFormat="1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left"/>
      <protection locked="0"/>
    </xf>
    <xf numFmtId="165" fontId="1" fillId="0" borderId="15" xfId="0" applyNumberFormat="1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left"/>
      <protection locked="0"/>
    </xf>
    <xf numFmtId="165" fontId="1" fillId="0" borderId="17" xfId="0" applyNumberFormat="1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46</xdr:row>
      <xdr:rowOff>152400</xdr:rowOff>
    </xdr:from>
    <xdr:to>
      <xdr:col>1</xdr:col>
      <xdr:colOff>2971800</xdr:colOff>
      <xdr:row>46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381125" y="10601325"/>
          <a:ext cx="2200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27"/>
  <sheetViews>
    <sheetView zoomScaleNormal="100" workbookViewId="0">
      <selection activeCell="O21" sqref="O21"/>
    </sheetView>
  </sheetViews>
  <sheetFormatPr defaultColWidth="9.109375" defaultRowHeight="13.2" x14ac:dyDescent="0.25"/>
  <cols>
    <col min="1" max="1" width="22" style="1" customWidth="1"/>
    <col min="2" max="2" width="16.5546875" style="1" customWidth="1"/>
    <col min="3" max="3" width="9.109375" style="1"/>
    <col min="4" max="4" width="22" style="1" bestFit="1" customWidth="1"/>
    <col min="5" max="16384" width="9.109375" style="1"/>
  </cols>
  <sheetData>
    <row r="1" spans="1:13" ht="18" customHeight="1" x14ac:dyDescent="0.25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8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8" customHeight="1" x14ac:dyDescent="0.25">
      <c r="A3" s="30" t="s">
        <v>44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8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</row>
    <row r="5" spans="1:13" ht="17.399999999999999" x14ac:dyDescent="0.3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17.399999999999999" x14ac:dyDescent="0.3">
      <c r="A6" s="2"/>
      <c r="B6" s="2"/>
      <c r="C6" s="2"/>
      <c r="D6" s="2"/>
      <c r="F6" s="2"/>
      <c r="G6" s="2"/>
      <c r="H6" s="2"/>
      <c r="I6" s="2"/>
    </row>
    <row r="7" spans="1:13" ht="17.399999999999999" x14ac:dyDescent="0.3">
      <c r="A7" s="34" t="s">
        <v>43</v>
      </c>
      <c r="B7" s="35"/>
      <c r="C7" s="35"/>
      <c r="D7" s="35"/>
      <c r="E7" s="35"/>
      <c r="F7" s="35"/>
      <c r="G7" s="35"/>
      <c r="H7" s="35"/>
      <c r="I7" s="36"/>
      <c r="J7" s="32">
        <v>30156.03</v>
      </c>
      <c r="K7" s="32"/>
      <c r="L7" s="32"/>
      <c r="M7" s="33"/>
    </row>
    <row r="8" spans="1:13" ht="17.399999999999999" x14ac:dyDescent="0.3">
      <c r="A8" s="19" t="s">
        <v>1</v>
      </c>
      <c r="B8" s="20"/>
      <c r="C8" s="20"/>
      <c r="D8" s="20"/>
      <c r="E8" s="20"/>
      <c r="F8" s="20"/>
      <c r="G8" s="20"/>
      <c r="H8" s="20"/>
      <c r="I8" s="21"/>
      <c r="J8" s="16">
        <v>5000</v>
      </c>
      <c r="K8" s="16"/>
      <c r="L8" s="16"/>
      <c r="M8" s="17"/>
    </row>
    <row r="9" spans="1:13" ht="17.399999999999999" x14ac:dyDescent="0.3">
      <c r="A9" s="22" t="s">
        <v>2</v>
      </c>
      <c r="B9" s="23"/>
      <c r="C9" s="23"/>
      <c r="D9" s="23"/>
      <c r="E9" s="23"/>
      <c r="F9" s="23"/>
      <c r="G9" s="23"/>
      <c r="H9" s="23"/>
      <c r="I9" s="24"/>
      <c r="J9" s="12">
        <v>100</v>
      </c>
      <c r="K9" s="12"/>
      <c r="L9" s="12"/>
      <c r="M9" s="13"/>
    </row>
    <row r="10" spans="1:13" ht="17.399999999999999" x14ac:dyDescent="0.3">
      <c r="A10" s="22" t="s">
        <v>3</v>
      </c>
      <c r="B10" s="23"/>
      <c r="C10" s="23"/>
      <c r="D10" s="23"/>
      <c r="E10" s="23"/>
      <c r="F10" s="23"/>
      <c r="G10" s="23"/>
      <c r="H10" s="23"/>
      <c r="I10" s="24"/>
      <c r="J10" s="12">
        <v>100</v>
      </c>
      <c r="K10" s="12"/>
      <c r="L10" s="12"/>
      <c r="M10" s="13"/>
    </row>
    <row r="11" spans="1:13" ht="17.399999999999999" x14ac:dyDescent="0.3">
      <c r="A11" s="25" t="s">
        <v>4</v>
      </c>
      <c r="B11" s="26"/>
      <c r="C11" s="26"/>
      <c r="D11" s="26"/>
      <c r="E11" s="26"/>
      <c r="F11" s="26"/>
      <c r="G11" s="26"/>
      <c r="H11" s="26"/>
      <c r="I11" s="27"/>
      <c r="J11" s="14">
        <v>500</v>
      </c>
      <c r="K11" s="14"/>
      <c r="L11" s="14"/>
      <c r="M11" s="15"/>
    </row>
    <row r="12" spans="1:13" ht="17.399999999999999" x14ac:dyDescent="0.3">
      <c r="A12" s="28" t="s">
        <v>5</v>
      </c>
      <c r="B12" s="28"/>
      <c r="C12" s="28"/>
      <c r="D12" s="28"/>
      <c r="E12" s="28"/>
      <c r="F12" s="28"/>
      <c r="G12" s="28"/>
      <c r="H12" s="28"/>
      <c r="I12" s="28"/>
      <c r="J12" s="18">
        <f>SUM(J8,J9,J10,J11,J7)</f>
        <v>35856.03</v>
      </c>
      <c r="K12" s="18"/>
      <c r="L12" s="18"/>
      <c r="M12" s="18"/>
    </row>
    <row r="13" spans="1:13" ht="17.399999999999999" x14ac:dyDescent="0.3">
      <c r="A13" s="37" t="s">
        <v>11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 ht="17.399999999999999" x14ac:dyDescent="0.3">
      <c r="A14" s="2"/>
      <c r="B14" s="2"/>
      <c r="C14" s="2"/>
      <c r="D14" s="2"/>
      <c r="E14" s="2"/>
      <c r="F14" s="2"/>
      <c r="G14" s="2"/>
      <c r="H14" s="2"/>
      <c r="I14" s="2"/>
    </row>
    <row r="15" spans="1:13" ht="17.399999999999999" x14ac:dyDescent="0.3">
      <c r="A15" s="31" t="s">
        <v>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3" ht="17.399999999999999" x14ac:dyDescent="0.3">
      <c r="A16" s="2"/>
      <c r="B16" s="2"/>
      <c r="C16" s="2"/>
      <c r="D16" s="2"/>
      <c r="E16" s="2"/>
      <c r="F16" s="2"/>
      <c r="G16" s="2"/>
      <c r="H16" s="2"/>
      <c r="I16" s="2"/>
    </row>
    <row r="17" spans="1:13" ht="17.399999999999999" x14ac:dyDescent="0.3">
      <c r="A17" s="38" t="s">
        <v>5</v>
      </c>
      <c r="B17" s="38"/>
      <c r="C17" s="38"/>
      <c r="E17" s="2"/>
      <c r="F17" s="2"/>
      <c r="G17" s="2"/>
      <c r="H17" s="2"/>
      <c r="I17" s="2"/>
      <c r="J17" s="39">
        <f>J12</f>
        <v>35856.03</v>
      </c>
      <c r="K17" s="39"/>
      <c r="L17" s="39"/>
      <c r="M17" s="39"/>
    </row>
    <row r="18" spans="1:13" ht="17.399999999999999" x14ac:dyDescent="0.3">
      <c r="A18" s="38" t="s">
        <v>7</v>
      </c>
      <c r="B18" s="38"/>
      <c r="C18" s="38"/>
      <c r="E18" s="2"/>
      <c r="F18" s="2"/>
      <c r="G18" s="2"/>
      <c r="H18" s="2"/>
      <c r="I18" s="2"/>
      <c r="J18" s="40">
        <v>35856.03</v>
      </c>
      <c r="K18" s="40"/>
      <c r="L18" s="40"/>
      <c r="M18" s="40"/>
    </row>
    <row r="19" spans="1:13" ht="17.399999999999999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13" ht="17.399999999999999" x14ac:dyDescent="0.3">
      <c r="A20" s="2"/>
      <c r="B20" s="2"/>
      <c r="C20" s="2"/>
      <c r="D20" s="2"/>
      <c r="E20" s="2"/>
      <c r="F20" s="2"/>
      <c r="G20" s="31"/>
      <c r="H20" s="31"/>
      <c r="I20" s="31"/>
      <c r="J20" s="31"/>
    </row>
    <row r="21" spans="1:13" ht="17.399999999999999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3" ht="17.399999999999999" x14ac:dyDescent="0.3">
      <c r="A22" s="2"/>
      <c r="B22" s="2"/>
      <c r="C22" s="2"/>
      <c r="D22" s="2"/>
      <c r="E22" s="2"/>
      <c r="F22" s="2"/>
      <c r="G22" s="31"/>
      <c r="H22" s="31"/>
      <c r="I22" s="31"/>
      <c r="J22" s="31"/>
    </row>
    <row r="23" spans="1:13" ht="17.399999999999999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3" ht="17.399999999999999" x14ac:dyDescent="0.3">
      <c r="A24" s="2"/>
      <c r="D24" s="31" t="s">
        <v>8</v>
      </c>
      <c r="E24" s="31"/>
      <c r="F24" s="31"/>
      <c r="G24" s="31"/>
    </row>
    <row r="25" spans="1:13" ht="17.399999999999999" x14ac:dyDescent="0.3">
      <c r="A25" s="2"/>
      <c r="D25" s="2"/>
      <c r="E25" s="2"/>
      <c r="F25" s="2"/>
      <c r="G25" s="2"/>
    </row>
    <row r="26" spans="1:13" ht="17.399999999999999" x14ac:dyDescent="0.3">
      <c r="A26" s="2"/>
      <c r="D26" s="31" t="s">
        <v>9</v>
      </c>
      <c r="E26" s="31"/>
      <c r="F26" s="31"/>
      <c r="G26" s="31"/>
    </row>
    <row r="27" spans="1:13" ht="17.399999999999999" x14ac:dyDescent="0.3">
      <c r="A27" s="2"/>
      <c r="B27" s="2"/>
      <c r="C27" s="2"/>
      <c r="D27" s="2"/>
      <c r="E27" s="2"/>
      <c r="F27" s="2"/>
      <c r="G27" s="2"/>
      <c r="H27" s="2"/>
      <c r="I27" s="2"/>
    </row>
  </sheetData>
  <mergeCells count="25">
    <mergeCell ref="A13:M13"/>
    <mergeCell ref="D24:G24"/>
    <mergeCell ref="D26:G26"/>
    <mergeCell ref="G20:J20"/>
    <mergeCell ref="G22:J22"/>
    <mergeCell ref="A17:C17"/>
    <mergeCell ref="A18:C18"/>
    <mergeCell ref="A15:M15"/>
    <mergeCell ref="J17:M17"/>
    <mergeCell ref="J18:M18"/>
    <mergeCell ref="A1:M2"/>
    <mergeCell ref="A3:M4"/>
    <mergeCell ref="A5:M5"/>
    <mergeCell ref="J7:M7"/>
    <mergeCell ref="A7:I7"/>
    <mergeCell ref="A8:I8"/>
    <mergeCell ref="A9:I9"/>
    <mergeCell ref="A10:I10"/>
    <mergeCell ref="A11:I11"/>
    <mergeCell ref="A12:I12"/>
    <mergeCell ref="J9:M9"/>
    <mergeCell ref="J10:M10"/>
    <mergeCell ref="J11:M11"/>
    <mergeCell ref="J8:M8"/>
    <mergeCell ref="J12:M12"/>
  </mergeCells>
  <phoneticPr fontId="0" type="noConversion"/>
  <printOptions gridLines="1"/>
  <pageMargins left="0.78740157480314965" right="0.78740157480314965" top="0.98425196850393704" bottom="0.98425196850393704" header="0.51181102362204722" footer="0.51181102362204722"/>
  <pageSetup paperSize="9" scale="85"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M47"/>
  <sheetViews>
    <sheetView tabSelected="1" workbookViewId="0">
      <selection activeCell="A3" sqref="A3:K4"/>
    </sheetView>
  </sheetViews>
  <sheetFormatPr defaultColWidth="9.109375" defaultRowHeight="13.2" x14ac:dyDescent="0.25"/>
  <cols>
    <col min="1" max="1" width="9.109375" style="1"/>
    <col min="2" max="2" width="65.33203125" style="1" customWidth="1"/>
    <col min="3" max="3" width="48.109375" style="1" hidden="1" customWidth="1"/>
    <col min="4" max="4" width="8.88671875" style="1" hidden="1" customWidth="1"/>
    <col min="5" max="5" width="0.33203125" style="1" hidden="1" customWidth="1"/>
    <col min="6" max="6" width="9.109375" style="1" hidden="1" customWidth="1"/>
    <col min="7" max="7" width="24" style="1" customWidth="1"/>
    <col min="8" max="8" width="9.109375" style="1" hidden="1" customWidth="1"/>
    <col min="9" max="16384" width="9.109375" style="1"/>
  </cols>
  <sheetData>
    <row r="1" spans="1:13" ht="18" customHeight="1" x14ac:dyDescent="0.25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"/>
      <c r="M1" s="3"/>
    </row>
    <row r="2" spans="1:13" ht="18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3"/>
      <c r="M2" s="3"/>
    </row>
    <row r="3" spans="1:13" ht="18" customHeight="1" x14ac:dyDescent="0.25">
      <c r="A3" s="30" t="s">
        <v>44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4"/>
      <c r="M3" s="4"/>
    </row>
    <row r="4" spans="1:13" ht="18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4"/>
      <c r="M4" s="4"/>
    </row>
    <row r="5" spans="1:13" ht="17.399999999999999" x14ac:dyDescent="0.3">
      <c r="A5" s="31" t="s">
        <v>12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2"/>
      <c r="M5" s="2"/>
    </row>
    <row r="6" spans="1:13" ht="17.399999999999999" x14ac:dyDescent="0.3">
      <c r="A6" s="37" t="s">
        <v>13</v>
      </c>
      <c r="B6" s="37"/>
      <c r="C6" s="37"/>
      <c r="D6" s="2"/>
      <c r="E6" s="2"/>
      <c r="F6" s="2"/>
      <c r="G6" s="2"/>
      <c r="H6" s="2"/>
    </row>
    <row r="7" spans="1:13" ht="17.399999999999999" x14ac:dyDescent="0.3">
      <c r="A7" s="2"/>
      <c r="B7" s="2"/>
      <c r="C7" s="2"/>
      <c r="D7" s="2"/>
      <c r="E7" s="2"/>
      <c r="F7" s="2"/>
      <c r="G7" s="5"/>
      <c r="H7" s="2"/>
    </row>
    <row r="8" spans="1:13" ht="17.399999999999999" x14ac:dyDescent="0.3">
      <c r="A8" s="46" t="s">
        <v>14</v>
      </c>
      <c r="B8" s="46"/>
      <c r="C8" s="46"/>
      <c r="D8" s="46"/>
      <c r="E8" s="46"/>
      <c r="F8" s="46"/>
      <c r="G8" s="46"/>
      <c r="H8" s="6"/>
      <c r="I8" s="45">
        <v>2000</v>
      </c>
      <c r="J8" s="45"/>
      <c r="K8" s="45"/>
    </row>
    <row r="9" spans="1:13" ht="17.399999999999999" x14ac:dyDescent="0.3">
      <c r="A9" s="48" t="s">
        <v>15</v>
      </c>
      <c r="B9" s="48"/>
      <c r="C9" s="48"/>
      <c r="D9" s="48"/>
      <c r="E9" s="48"/>
      <c r="F9" s="48"/>
      <c r="G9" s="48"/>
      <c r="H9" s="7"/>
      <c r="I9" s="47">
        <v>2000</v>
      </c>
      <c r="J9" s="47"/>
      <c r="K9" s="47"/>
    </row>
    <row r="10" spans="1:13" ht="17.399999999999999" x14ac:dyDescent="0.3">
      <c r="A10" s="48" t="s">
        <v>16</v>
      </c>
      <c r="B10" s="48"/>
      <c r="C10" s="48"/>
      <c r="D10" s="48"/>
      <c r="E10" s="48"/>
      <c r="F10" s="48"/>
      <c r="G10" s="48"/>
      <c r="H10" s="7"/>
      <c r="I10" s="47">
        <v>500</v>
      </c>
      <c r="J10" s="47"/>
      <c r="K10" s="47"/>
    </row>
    <row r="11" spans="1:13" ht="17.399999999999999" x14ac:dyDescent="0.3">
      <c r="A11" s="48" t="s">
        <v>17</v>
      </c>
      <c r="B11" s="48"/>
      <c r="C11" s="48"/>
      <c r="D11" s="48"/>
      <c r="E11" s="48"/>
      <c r="F11" s="48"/>
      <c r="G11" s="48"/>
      <c r="H11" s="7"/>
      <c r="I11" s="47">
        <v>3000</v>
      </c>
      <c r="J11" s="47"/>
      <c r="K11" s="47"/>
    </row>
    <row r="12" spans="1:13" ht="17.399999999999999" x14ac:dyDescent="0.3">
      <c r="A12" s="44" t="s">
        <v>18</v>
      </c>
      <c r="B12" s="44"/>
      <c r="C12" s="44"/>
      <c r="D12" s="44"/>
      <c r="E12" s="44"/>
      <c r="F12" s="44"/>
      <c r="G12" s="44"/>
      <c r="H12" s="8"/>
      <c r="I12" s="43">
        <v>1000</v>
      </c>
      <c r="J12" s="43"/>
      <c r="K12" s="43"/>
    </row>
    <row r="13" spans="1:13" ht="17.399999999999999" x14ac:dyDescent="0.3">
      <c r="A13" s="28" t="s">
        <v>20</v>
      </c>
      <c r="B13" s="28"/>
      <c r="C13" s="28"/>
      <c r="D13" s="28"/>
      <c r="E13" s="28"/>
      <c r="F13" s="28"/>
      <c r="G13" s="28"/>
      <c r="H13" s="9"/>
      <c r="I13" s="18">
        <f>SUM(I8:K12)</f>
        <v>8500</v>
      </c>
      <c r="J13" s="18"/>
      <c r="K13" s="18"/>
    </row>
    <row r="14" spans="1:13" ht="17.399999999999999" x14ac:dyDescent="0.3">
      <c r="A14" s="2"/>
      <c r="B14" s="2"/>
      <c r="C14" s="2"/>
      <c r="D14" s="2"/>
      <c r="E14" s="2"/>
      <c r="F14" s="2"/>
      <c r="G14" s="5"/>
      <c r="H14" s="2"/>
    </row>
    <row r="15" spans="1:13" ht="17.399999999999999" x14ac:dyDescent="0.3">
      <c r="A15" s="37" t="s">
        <v>21</v>
      </c>
      <c r="B15" s="37"/>
      <c r="C15" s="37"/>
      <c r="D15" s="2"/>
      <c r="E15" s="2"/>
      <c r="F15" s="2"/>
      <c r="G15" s="5" t="s">
        <v>22</v>
      </c>
      <c r="H15" s="2"/>
    </row>
    <row r="16" spans="1:13" ht="17.399999999999999" x14ac:dyDescent="0.3">
      <c r="A16" s="2"/>
      <c r="B16" s="2"/>
      <c r="C16" s="2"/>
      <c r="D16" s="2"/>
      <c r="E16" s="2"/>
      <c r="F16" s="2"/>
      <c r="G16" s="5" t="s">
        <v>19</v>
      </c>
      <c r="H16" s="2"/>
    </row>
    <row r="17" spans="1:11" ht="17.399999999999999" x14ac:dyDescent="0.3">
      <c r="A17" s="46" t="s">
        <v>23</v>
      </c>
      <c r="B17" s="46"/>
      <c r="C17" s="46"/>
      <c r="D17" s="46"/>
      <c r="E17" s="46"/>
      <c r="F17" s="46"/>
      <c r="G17" s="46"/>
      <c r="H17" s="6"/>
      <c r="I17" s="45">
        <v>5000</v>
      </c>
      <c r="J17" s="45"/>
      <c r="K17" s="45"/>
    </row>
    <row r="18" spans="1:11" ht="17.399999999999999" x14ac:dyDescent="0.3">
      <c r="A18" s="48" t="s">
        <v>24</v>
      </c>
      <c r="B18" s="48"/>
      <c r="C18" s="48"/>
      <c r="D18" s="48"/>
      <c r="E18" s="48"/>
      <c r="F18" s="48"/>
      <c r="G18" s="48"/>
      <c r="H18" s="7"/>
      <c r="I18" s="47">
        <v>3000</v>
      </c>
      <c r="J18" s="47"/>
      <c r="K18" s="47"/>
    </row>
    <row r="19" spans="1:11" ht="17.399999999999999" x14ac:dyDescent="0.3">
      <c r="A19" s="44" t="s">
        <v>25</v>
      </c>
      <c r="B19" s="44"/>
      <c r="C19" s="44"/>
      <c r="D19" s="44"/>
      <c r="E19" s="44"/>
      <c r="F19" s="44"/>
      <c r="G19" s="44"/>
      <c r="H19" s="8"/>
      <c r="I19" s="43">
        <v>5000</v>
      </c>
      <c r="J19" s="43"/>
      <c r="K19" s="43"/>
    </row>
    <row r="20" spans="1:11" ht="17.399999999999999" x14ac:dyDescent="0.3">
      <c r="A20" s="28" t="s">
        <v>26</v>
      </c>
      <c r="B20" s="28"/>
      <c r="C20" s="28"/>
      <c r="D20" s="28"/>
      <c r="E20" s="28"/>
      <c r="F20" s="28"/>
      <c r="G20" s="28"/>
      <c r="H20" s="9"/>
      <c r="I20" s="18">
        <f>SUM(I17,I18,I19)</f>
        <v>13000</v>
      </c>
      <c r="J20" s="18"/>
      <c r="K20" s="18"/>
    </row>
    <row r="21" spans="1:11" ht="17.399999999999999" x14ac:dyDescent="0.3">
      <c r="A21" s="2"/>
      <c r="B21" s="2"/>
      <c r="C21" s="2"/>
      <c r="D21" s="2"/>
      <c r="E21" s="2"/>
      <c r="F21" s="2"/>
      <c r="G21" s="5" t="s">
        <v>19</v>
      </c>
      <c r="H21" s="2"/>
    </row>
    <row r="22" spans="1:11" ht="17.399999999999999" x14ac:dyDescent="0.3">
      <c r="A22" s="2"/>
      <c r="B22" s="2"/>
      <c r="C22" s="2"/>
      <c r="D22" s="2"/>
      <c r="E22" s="2"/>
      <c r="F22" s="2"/>
      <c r="G22" s="5"/>
      <c r="H22" s="2"/>
    </row>
    <row r="23" spans="1:11" ht="17.399999999999999" x14ac:dyDescent="0.3">
      <c r="A23" s="2"/>
      <c r="B23" s="2"/>
      <c r="C23" s="2"/>
      <c r="D23" s="2"/>
      <c r="E23" s="2"/>
      <c r="F23" s="2"/>
      <c r="G23" s="5"/>
      <c r="H23" s="2"/>
    </row>
    <row r="24" spans="1:11" ht="17.399999999999999" x14ac:dyDescent="0.3">
      <c r="A24" s="2"/>
      <c r="B24" s="2"/>
      <c r="C24" s="2"/>
      <c r="D24" s="2"/>
      <c r="E24" s="2"/>
      <c r="F24" s="2"/>
      <c r="G24" s="5"/>
      <c r="H24" s="2"/>
    </row>
    <row r="25" spans="1:11" ht="17.399999999999999" x14ac:dyDescent="0.3">
      <c r="A25" s="2"/>
      <c r="B25" s="2"/>
      <c r="C25" s="2"/>
      <c r="D25" s="2"/>
      <c r="E25" s="2"/>
      <c r="F25" s="2"/>
      <c r="G25" s="5"/>
      <c r="H25" s="2"/>
    </row>
    <row r="26" spans="1:11" ht="17.399999999999999" x14ac:dyDescent="0.3">
      <c r="A26" s="37" t="s">
        <v>27</v>
      </c>
      <c r="B26" s="37"/>
      <c r="C26" s="37"/>
      <c r="D26" s="2"/>
      <c r="E26" s="2"/>
      <c r="F26" s="2"/>
      <c r="G26" s="5" t="s">
        <v>19</v>
      </c>
      <c r="H26" s="2"/>
    </row>
    <row r="27" spans="1:11" ht="17.399999999999999" x14ac:dyDescent="0.3">
      <c r="A27" s="2"/>
      <c r="B27" s="2"/>
      <c r="C27" s="2"/>
      <c r="D27" s="2"/>
      <c r="E27" s="2"/>
      <c r="F27" s="2"/>
      <c r="G27" s="5" t="s">
        <v>19</v>
      </c>
      <c r="H27" s="2"/>
    </row>
    <row r="28" spans="1:11" ht="17.399999999999999" x14ac:dyDescent="0.3">
      <c r="A28" s="46" t="s">
        <v>28</v>
      </c>
      <c r="B28" s="46"/>
      <c r="C28" s="46"/>
      <c r="D28" s="46"/>
      <c r="E28" s="46"/>
      <c r="F28" s="46"/>
      <c r="G28" s="46"/>
      <c r="H28" s="6"/>
      <c r="I28" s="45">
        <v>2356.0300000000002</v>
      </c>
      <c r="J28" s="45"/>
      <c r="K28" s="45"/>
    </row>
    <row r="29" spans="1:11" ht="17.399999999999999" x14ac:dyDescent="0.3">
      <c r="A29" s="41" t="s">
        <v>29</v>
      </c>
      <c r="B29" s="41"/>
      <c r="C29" s="41"/>
      <c r="D29" s="41"/>
      <c r="E29" s="41"/>
      <c r="F29" s="41"/>
      <c r="G29" s="41"/>
      <c r="H29" s="10"/>
      <c r="I29" s="42">
        <v>2000</v>
      </c>
      <c r="J29" s="42"/>
      <c r="K29" s="42"/>
    </row>
    <row r="30" spans="1:11" ht="17.399999999999999" x14ac:dyDescent="0.3">
      <c r="A30" s="44" t="s">
        <v>30</v>
      </c>
      <c r="B30" s="44"/>
      <c r="C30" s="44"/>
      <c r="D30" s="44"/>
      <c r="E30" s="44"/>
      <c r="F30" s="44"/>
      <c r="G30" s="44"/>
      <c r="H30" s="8"/>
      <c r="I30" s="43">
        <v>4000</v>
      </c>
      <c r="J30" s="43"/>
      <c r="K30" s="43"/>
    </row>
    <row r="31" spans="1:11" ht="17.399999999999999" x14ac:dyDescent="0.3">
      <c r="A31" s="28" t="s">
        <v>31</v>
      </c>
      <c r="B31" s="28"/>
      <c r="C31" s="28"/>
      <c r="D31" s="28"/>
      <c r="E31" s="28"/>
      <c r="F31" s="28"/>
      <c r="G31" s="28"/>
      <c r="H31" s="9"/>
      <c r="I31" s="18">
        <f>SUM(I28:K30)</f>
        <v>8356.0300000000007</v>
      </c>
      <c r="J31" s="18"/>
      <c r="K31" s="18"/>
    </row>
    <row r="32" spans="1:11" ht="17.399999999999999" x14ac:dyDescent="0.3">
      <c r="A32" s="2"/>
      <c r="B32" s="2"/>
      <c r="C32" s="2"/>
      <c r="D32" s="2"/>
      <c r="E32" s="2"/>
      <c r="F32" s="2"/>
      <c r="G32" s="5"/>
      <c r="H32" s="2"/>
    </row>
    <row r="33" spans="1:11" ht="17.399999999999999" x14ac:dyDescent="0.3">
      <c r="A33" s="37" t="s">
        <v>32</v>
      </c>
      <c r="B33" s="37"/>
      <c r="C33" s="37"/>
      <c r="D33" s="2"/>
      <c r="E33" s="2"/>
      <c r="F33" s="2"/>
      <c r="G33" s="5"/>
      <c r="H33" s="2"/>
    </row>
    <row r="34" spans="1:11" ht="17.399999999999999" x14ac:dyDescent="0.3">
      <c r="A34" s="2"/>
      <c r="B34" s="2"/>
      <c r="C34" s="2"/>
      <c r="D34" s="2"/>
      <c r="E34" s="2"/>
      <c r="F34" s="2"/>
      <c r="G34" s="5" t="s">
        <v>19</v>
      </c>
      <c r="H34" s="2"/>
    </row>
    <row r="35" spans="1:11" ht="17.399999999999999" x14ac:dyDescent="0.3">
      <c r="A35" s="46" t="s">
        <v>33</v>
      </c>
      <c r="B35" s="46"/>
      <c r="C35" s="46"/>
      <c r="D35" s="46"/>
      <c r="E35" s="46"/>
      <c r="F35" s="46"/>
      <c r="G35" s="46"/>
      <c r="H35" s="6"/>
      <c r="I35" s="45">
        <v>500</v>
      </c>
      <c r="J35" s="45"/>
      <c r="K35" s="45"/>
    </row>
    <row r="36" spans="1:11" ht="17.399999999999999" x14ac:dyDescent="0.3">
      <c r="A36" s="41" t="s">
        <v>34</v>
      </c>
      <c r="B36" s="41"/>
      <c r="C36" s="41"/>
      <c r="D36" s="41"/>
      <c r="E36" s="41"/>
      <c r="F36" s="41"/>
      <c r="G36" s="41"/>
      <c r="H36" s="10"/>
      <c r="I36" s="42">
        <v>500</v>
      </c>
      <c r="J36" s="42"/>
      <c r="K36" s="42"/>
    </row>
    <row r="37" spans="1:11" ht="17.399999999999999" x14ac:dyDescent="0.3">
      <c r="A37" s="41" t="s">
        <v>35</v>
      </c>
      <c r="B37" s="41"/>
      <c r="C37" s="41"/>
      <c r="D37" s="41"/>
      <c r="E37" s="41"/>
      <c r="F37" s="41"/>
      <c r="G37" s="41"/>
      <c r="H37" s="10"/>
      <c r="I37" s="42">
        <v>500</v>
      </c>
      <c r="J37" s="42"/>
      <c r="K37" s="42"/>
    </row>
    <row r="38" spans="1:11" ht="17.399999999999999" x14ac:dyDescent="0.3">
      <c r="A38" s="41" t="s">
        <v>36</v>
      </c>
      <c r="B38" s="41"/>
      <c r="C38" s="41"/>
      <c r="D38" s="41"/>
      <c r="E38" s="41"/>
      <c r="F38" s="41"/>
      <c r="G38" s="41"/>
      <c r="H38" s="10"/>
      <c r="I38" s="42">
        <v>500</v>
      </c>
      <c r="J38" s="42"/>
      <c r="K38" s="42"/>
    </row>
    <row r="39" spans="1:11" ht="17.399999999999999" x14ac:dyDescent="0.3">
      <c r="A39" s="41" t="s">
        <v>37</v>
      </c>
      <c r="B39" s="41"/>
      <c r="C39" s="41"/>
      <c r="D39" s="41"/>
      <c r="E39" s="41"/>
      <c r="F39" s="41"/>
      <c r="G39" s="41"/>
      <c r="H39" s="10"/>
      <c r="I39" s="42">
        <v>500</v>
      </c>
      <c r="J39" s="42"/>
      <c r="K39" s="42"/>
    </row>
    <row r="40" spans="1:11" ht="17.399999999999999" x14ac:dyDescent="0.3">
      <c r="A40" s="44" t="s">
        <v>38</v>
      </c>
      <c r="B40" s="44"/>
      <c r="C40" s="44"/>
      <c r="D40" s="44"/>
      <c r="E40" s="44"/>
      <c r="F40" s="44"/>
      <c r="G40" s="44"/>
      <c r="H40" s="8"/>
      <c r="I40" s="43">
        <v>3500</v>
      </c>
      <c r="J40" s="43"/>
      <c r="K40" s="43"/>
    </row>
    <row r="41" spans="1:11" ht="17.399999999999999" x14ac:dyDescent="0.3">
      <c r="A41" s="28" t="s">
        <v>39</v>
      </c>
      <c r="B41" s="28"/>
      <c r="C41" s="28"/>
      <c r="D41" s="28"/>
      <c r="E41" s="28"/>
      <c r="F41" s="28"/>
      <c r="G41" s="28"/>
      <c r="H41" s="9"/>
      <c r="I41" s="18">
        <f>SUM(I35:K40)</f>
        <v>6000</v>
      </c>
      <c r="J41" s="18"/>
      <c r="K41" s="18"/>
    </row>
    <row r="42" spans="1:11" ht="17.399999999999999" x14ac:dyDescent="0.3">
      <c r="A42" s="2"/>
      <c r="B42" s="2"/>
      <c r="C42" s="2"/>
      <c r="D42" s="2"/>
      <c r="E42" s="2"/>
      <c r="F42" s="2"/>
      <c r="G42" s="5"/>
      <c r="H42" s="2"/>
    </row>
    <row r="43" spans="1:11" ht="17.399999999999999" x14ac:dyDescent="0.3">
      <c r="A43" s="37" t="s">
        <v>40</v>
      </c>
      <c r="B43" s="37"/>
      <c r="C43" s="37"/>
      <c r="D43" s="37"/>
      <c r="E43" s="37"/>
      <c r="F43" s="37"/>
      <c r="G43" s="37"/>
      <c r="H43" s="2"/>
      <c r="I43" s="40">
        <f>SUM(I13,I20,I31,I41)</f>
        <v>35856.03</v>
      </c>
      <c r="J43" s="40"/>
      <c r="K43" s="40"/>
    </row>
    <row r="44" spans="1:11" ht="17.399999999999999" x14ac:dyDescent="0.3">
      <c r="A44" s="2"/>
      <c r="B44" s="2"/>
      <c r="C44" s="2"/>
      <c r="D44" s="2"/>
      <c r="E44" s="2"/>
      <c r="F44" s="2"/>
      <c r="G44" s="2"/>
      <c r="H44" s="2"/>
    </row>
    <row r="45" spans="1:11" x14ac:dyDescent="0.25">
      <c r="G45" s="11"/>
    </row>
    <row r="46" spans="1:11" ht="17.399999999999999" x14ac:dyDescent="0.3">
      <c r="A46" s="31" t="s">
        <v>8</v>
      </c>
      <c r="B46" s="31"/>
      <c r="C46" s="31"/>
      <c r="D46" s="31"/>
      <c r="E46" s="2"/>
    </row>
    <row r="47" spans="1:11" x14ac:dyDescent="0.25">
      <c r="B47" s="1" t="s">
        <v>41</v>
      </c>
      <c r="G47" s="1" t="s">
        <v>22</v>
      </c>
    </row>
  </sheetData>
  <sheetProtection sheet="1" objects="1" scenarios="1"/>
  <mergeCells count="52">
    <mergeCell ref="A5:K5"/>
    <mergeCell ref="I8:K8"/>
    <mergeCell ref="I9:K9"/>
    <mergeCell ref="I10:K10"/>
    <mergeCell ref="I20:K20"/>
    <mergeCell ref="I11:K11"/>
    <mergeCell ref="I12:K12"/>
    <mergeCell ref="A8:G8"/>
    <mergeCell ref="A9:G9"/>
    <mergeCell ref="A10:G10"/>
    <mergeCell ref="A11:G11"/>
    <mergeCell ref="A12:G12"/>
    <mergeCell ref="A46:D46"/>
    <mergeCell ref="A1:K2"/>
    <mergeCell ref="A3:K4"/>
    <mergeCell ref="I13:K13"/>
    <mergeCell ref="A13:G13"/>
    <mergeCell ref="I17:K17"/>
    <mergeCell ref="A33:C33"/>
    <mergeCell ref="A26:C26"/>
    <mergeCell ref="A19:G19"/>
    <mergeCell ref="A20:G20"/>
    <mergeCell ref="A15:C15"/>
    <mergeCell ref="I18:K18"/>
    <mergeCell ref="I19:K19"/>
    <mergeCell ref="A17:G17"/>
    <mergeCell ref="A18:G18"/>
    <mergeCell ref="A6:C6"/>
    <mergeCell ref="I38:K38"/>
    <mergeCell ref="I30:K30"/>
    <mergeCell ref="I29:K29"/>
    <mergeCell ref="I28:K28"/>
    <mergeCell ref="A28:G28"/>
    <mergeCell ref="A29:G29"/>
    <mergeCell ref="A30:G30"/>
    <mergeCell ref="I31:K31"/>
    <mergeCell ref="A31:G31"/>
    <mergeCell ref="I35:K35"/>
    <mergeCell ref="I36:K36"/>
    <mergeCell ref="I37:K37"/>
    <mergeCell ref="A35:G35"/>
    <mergeCell ref="A36:G36"/>
    <mergeCell ref="A37:G37"/>
    <mergeCell ref="A38:G38"/>
    <mergeCell ref="A39:G39"/>
    <mergeCell ref="I41:K41"/>
    <mergeCell ref="A41:G41"/>
    <mergeCell ref="I43:K43"/>
    <mergeCell ref="A43:G43"/>
    <mergeCell ref="I39:K39"/>
    <mergeCell ref="I40:K40"/>
    <mergeCell ref="A40:G40"/>
  </mergeCells>
  <phoneticPr fontId="0" type="noConversion"/>
  <pageMargins left="0.75" right="0.75" top="1" bottom="1" header="0.5" footer="0.5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USCITE</vt:lpstr>
    </vt:vector>
  </TitlesOfParts>
  <Company>scuola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Istituto Jaffe</dc:creator>
  <cp:lastModifiedBy>Alessandria Agro</cp:lastModifiedBy>
  <cp:lastPrinted>2010-03-30T14:48:58Z</cp:lastPrinted>
  <dcterms:created xsi:type="dcterms:W3CDTF">2000-02-14T15:02:45Z</dcterms:created>
  <dcterms:modified xsi:type="dcterms:W3CDTF">2026-04-01T17:31:52Z</dcterms:modified>
</cp:coreProperties>
</file>